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Foglio1" sheetId="1" r:id="rId1"/>
  </sheets>
  <definedNames>
    <definedName name="_xlnm._FilterDatabase" localSheetId="0" hidden="1">Foglio1!$A$1:$U$50</definedName>
    <definedName name="_xlnm.Print_Titles" localSheetId="0">Foglio1!$1:$1</definedName>
  </definedNames>
  <calcPr calcId="14562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</calcChain>
</file>

<file path=xl/sharedStrings.xml><?xml version="1.0" encoding="utf-8"?>
<sst xmlns="http://schemas.openxmlformats.org/spreadsheetml/2006/main" count="500" uniqueCount="217">
  <si>
    <t xml:space="preserve">Lo  specializzando deve acquisire esperienza nella lingua inglese nelle sue dimensioni fonetiche, morfologiche, sintattiche, lessicali, testuali e pragmatiche, nonché nei diversi livelli e registri di comunicazione orale e scritta; comprende inoltre gli studi finalizzati alla pratica e alla riflessione sull’attività traduttiva, scritta e orale, nelle sue molteplici articolazioni, non letteraria, generica e specialistica e nelle applicazioni multimediali. - V PARTE </t>
  </si>
  <si>
    <t>L</t>
  </si>
  <si>
    <t>L-LIN/12</t>
  </si>
  <si>
    <t>LINGUA INGLESE 5</t>
  </si>
  <si>
    <t>ULTERIORI CONOSCENZE LINGUISTICHE , ABILITÀ INFORMATICHE E RELAZIONALI</t>
  </si>
  <si>
    <t xml:space="preserve">ALTRE </t>
  </si>
  <si>
    <t>E</t>
  </si>
  <si>
    <t>T</t>
  </si>
  <si>
    <t>ATTIVITA' FINALIZZATA ALLA PROVA FINALE 5° ANNO</t>
  </si>
  <si>
    <t>PROVA FINALE</t>
  </si>
  <si>
    <t>D</t>
  </si>
  <si>
    <t>Lo specializzando deve acquisire le conoscenze di base della Medicina del Lavoro</t>
  </si>
  <si>
    <t>MED/44</t>
  </si>
  <si>
    <t>MEDICINA DEL LAVORO</t>
  </si>
  <si>
    <t>SANITA' PUBBLICA, MANAGEMENT SANITARIO, STATISTICA ED EPIDEMIOLOGIA</t>
  </si>
  <si>
    <t>AFFINI O INTEGRATIVE</t>
  </si>
  <si>
    <t>C</t>
  </si>
  <si>
    <t>Clinica Ginecologica e Ostetrica Università di Padova</t>
  </si>
  <si>
    <t xml:space="preserve">APO </t>
  </si>
  <si>
    <t>Frequenze degli ambulatori e reparti di ostetricia e ginecologia, della sala parto e della sala operatoria</t>
  </si>
  <si>
    <t>Acquisizione di esperienze  avanzate in tema di  ginecologia, oncologia e gravidanza ad alto rischio e frequenza dei reparti ostetrici e ginecologici e della Sala parto</t>
  </si>
  <si>
    <t xml:space="preserve">MED/40 </t>
  </si>
  <si>
    <t>FISIOPATOLOGIA E CLINICA DELL'APPARATO GENTITALE FEMMINILE 5 (TIROCINIO)</t>
  </si>
  <si>
    <t>DISCIPLINE SPECIFICHE DELLA TIPOLOGIA</t>
  </si>
  <si>
    <t>CARATTERIZZANTI</t>
  </si>
  <si>
    <t>B2</t>
  </si>
  <si>
    <t xml:space="preserve">Conoscenza delle patologie ginecologiche e Ostetriche </t>
  </si>
  <si>
    <t>PATOLOGIE GINECOLOGICHE ED OSTETRICHE</t>
  </si>
  <si>
    <t>Lo specializzando deve acquisire  le esperienze avanzate di ginecologia oncologica medica.</t>
  </si>
  <si>
    <t>GINECOLOGIA ONCOLOGICA MEDICA</t>
  </si>
  <si>
    <t>Lo specializzando deve acquisire  le esperienze avanzate di ginecologia oncologica chirurgica.</t>
  </si>
  <si>
    <t>GINECOLOGIA ONCOLOGICA CHIRURGICA</t>
  </si>
  <si>
    <t xml:space="preserve">Lo  specializzando deve acquisire esperienza nella lingua inglese nelle sue dimensioni fonetiche, morfologiche, sintattiche, lessicali, testuali e pragmatiche, nonché nei diversi livelli e registri di comunicazione orale e scritta; comprende inoltre gli studi finalizzati alla pratica e alla riflessione sull’attività traduttiva, scritta e orale, nelle sue molteplici articolazioni, non letteraria, generica e specialistica e nelle applicazioni multimediali. - IV PARTE </t>
  </si>
  <si>
    <t>LINGUA INGLESE 4</t>
  </si>
  <si>
    <t>ATTIVITA' FINALIZZATA ALLA PROVA FINALE 4° ANNO</t>
  </si>
  <si>
    <t>Elementi di base e specifici di medicina legale</t>
  </si>
  <si>
    <t>MED/43</t>
  </si>
  <si>
    <t>MEDICINA LEGALE</t>
  </si>
  <si>
    <t>SCIENZE UMANE E MEDICINA DI COMUNITÀ</t>
  </si>
  <si>
    <t>Acquisizione di esperienze  avanzate in tema di prevenzione oncologica, ambulatorio ginecologia e gravidanza fisiologica e frequenza dei reparti ostetrici e ginecologici e della Sala parto</t>
  </si>
  <si>
    <t>FISIOPATOLOGIA E CLINICA DELL'APPARATO GENTITALE FEMMINILE 4 (TIROCINIO)</t>
  </si>
  <si>
    <t>Lo specializzando deve acquisire  le nozioni di chirurgia ginecologica vaginale.</t>
  </si>
  <si>
    <t>CHIRURGIA GINECOLOGICA VAGINALE</t>
  </si>
  <si>
    <t>Lo specializzando deve acquisire  le nozioni di chirurgia ginecologica endoscopica</t>
  </si>
  <si>
    <t>CHIRURGIA GINECOLOGICA ENDOSCOPICA</t>
  </si>
  <si>
    <t>Lo specializzando deve acquisire  le nozioni di ginecologia medica.</t>
  </si>
  <si>
    <t>GINECOLOGIA MEDICA</t>
  </si>
  <si>
    <t xml:space="preserve">Lo  specializzando deve acquisire esperienza nella lingua inglese nelle sue dimensioni fonetiche, morfologiche, sintattiche, lessicali, testuali e pragmatiche, nonché nei diversi livelli e registri di comunicazione orale e scritta; comprende inoltre gli studi finalizzati alla pratica e alla riflessione sull’attività traduttiva, scritta e orale, nelle sue molteplici articolazioni, non letteraria, generica e specialistica e nelle applicazioni multimediali. - III PARTE </t>
  </si>
  <si>
    <t>LINGUA INGLESE 3</t>
  </si>
  <si>
    <t>ATTIVITA' FINALIZZATA ALLA PROVA FINALE 3° ANNO</t>
  </si>
  <si>
    <t>Acquisizione delle esperienze  in tema di prevenzione oncologica, ambulatorio ginecologia e gravidanza fisiologica e frequenza dei reparti ostetrici e ginecologici e della Sala parto</t>
  </si>
  <si>
    <t>FISIOPATOLOGIA E CLINICA DELL'APPARATO GENTITALE FEMMINILE 3 (TIROCINIO)</t>
  </si>
  <si>
    <t xml:space="preserve">CARATTERIZZANTI </t>
  </si>
  <si>
    <t>Lo specializzando deve acquisire  le nozioni di ginecologia oncologica preventiva.</t>
  </si>
  <si>
    <t>GINECOLOGIA ONCOLOGICA PREVENTIVA</t>
  </si>
  <si>
    <t>Lo specializzando deve acquisire  le esperienze procreazione medicalmente assistita.</t>
  </si>
  <si>
    <t>GINECOLOGIA: PROCREAZIONE MEDICALMENTE ASSISTITA</t>
  </si>
  <si>
    <t>Lo specializzando deve acquisire  le nozioni di pianificazione familiare.</t>
  </si>
  <si>
    <t>GINECOLOGIA: PIANIFICAZIONE FAMILIARE</t>
  </si>
  <si>
    <t>Clinica Chirurgica I, Clinica Chirurgica II,  Clinica Chirurgica III, Chirurgia generale ospedaliera, Breast Unit (IOV)</t>
  </si>
  <si>
    <t xml:space="preserve">AP </t>
  </si>
  <si>
    <t>Frequenza nei reparti e nelle sale operatorie delle chirurgie per l'acquisizione delle competenze richieste</t>
  </si>
  <si>
    <t>Lo specializzando deve acquisire le esperienze di chirugia generale extra pelvica ed extra addominale  con particolare riguardo alla gestione del paziente complicato</t>
  </si>
  <si>
    <t xml:space="preserve">MED/18 </t>
  </si>
  <si>
    <t>CHIRURGIA GENERALE 3</t>
  </si>
  <si>
    <t>CLINICO</t>
  </si>
  <si>
    <t>CARATTERIZZANTI-TRONCO COMUNE</t>
  </si>
  <si>
    <t>B</t>
  </si>
  <si>
    <t xml:space="preserve"> - Istituto di Anestesia e Rianimazione
- U.O.C. di ANESTESIA E RIANIMAZIONE (A.O. di Padova)</t>
  </si>
  <si>
    <t>Frequenza nei reparti e nelle sale operatorie dove è previsto il Servizio di Anestesiologia per l'acquisizione delle competenze richieste</t>
  </si>
  <si>
    <t xml:space="preserve">Lo specializzando deve acquisire conoscenze e pratica della assistenza antalgica e anestesiologica  nella fisiologia e nella patologia ginecologica e oncologica. </t>
  </si>
  <si>
    <t xml:space="preserve">MED/41 </t>
  </si>
  <si>
    <t>ANESTESIOLOGIA 3</t>
  </si>
  <si>
    <t>EMERGENZA E PRONTO SOCCORSO</t>
  </si>
  <si>
    <t>Chirurgia Pediatrica</t>
  </si>
  <si>
    <t>Frequenza nei reparti e nelle sale operatorie della chirurgia Pediatrica per l'acquisizione delle competenze richieste</t>
  </si>
  <si>
    <t>Lo specializzando deve acquisire  le esperienze di chirurgia PEDIATRICA</t>
  </si>
  <si>
    <t xml:space="preserve">MED/20 </t>
  </si>
  <si>
    <t>CHIRURGIA PEDIATRICA</t>
  </si>
  <si>
    <t>Lo specializzandodeve acquisire esperienza nel campo dell'anatomia e dell'istologia patologica con specifica competenza nella citoistopatologia</t>
  </si>
  <si>
    <t xml:space="preserve">MED/08 </t>
  </si>
  <si>
    <t>ANATOMIA PATOLOGICA</t>
  </si>
  <si>
    <t>DISCIPLINE GENERALI PER LA FORMAZIONE DELLO SPECIALISTA</t>
  </si>
  <si>
    <t>DI BASE</t>
  </si>
  <si>
    <t>A</t>
  </si>
  <si>
    <t xml:space="preserve">Lo  specializzando deve acquisire esperienza nella lingua inglese nelle sue dimensioni fonetiche, morfologiche, sintattiche, lessicali, testuali e pragmatiche, nonché nei diversi livelli e registri di comunicazione orale e scritta; comprende inoltre gli studi finalizzati alla pratica e alla riflessione sull’attività traduttiva, scritta e orale, nelle sue molteplici articolazioni, non letteraria, generica e specialistica e nelle applicazioni multimediali. - II PARTE </t>
  </si>
  <si>
    <t>LINGUA INGLESE 2</t>
  </si>
  <si>
    <t>Clinica Urologica Università degli Studi di Padova</t>
  </si>
  <si>
    <t>AP</t>
  </si>
  <si>
    <t>Frequenza nei reparti e nelle sale operatorie dell'Urologia per l'acquisizione delle competenze richieste</t>
  </si>
  <si>
    <t xml:space="preserve">Conoscenza delle patologie  urologiche   </t>
  </si>
  <si>
    <t>MED/24</t>
  </si>
  <si>
    <t>UROLOGIA</t>
  </si>
  <si>
    <t>DISCIPLINE INTEGRATIVE E INTERDISCIPLINARI</t>
  </si>
  <si>
    <t>ZATTONI FILIBERTO</t>
  </si>
  <si>
    <t xml:space="preserve">Prof. </t>
  </si>
  <si>
    <t>Chiar.mo</t>
  </si>
  <si>
    <t>Frequnze degli ambulatori e reparti di ostetricia e ginecologia, della sala parto e della sala operatoria</t>
  </si>
  <si>
    <t>Acquisizione delle nozioni avanzate in tema di prevenzione oncologica, ambulatorio ginecologia e gravidanza fisiologica e frequenza dei reparti ostetrici e ginecologici e della Sala parto</t>
  </si>
  <si>
    <t>FISIOPATOLOGIA E CLINICA DELL'APPARATO GENTITALE FEMMINILE 2 (TIROCINIO)</t>
  </si>
  <si>
    <t>MED/40</t>
  </si>
  <si>
    <t>LITTA PIETRO SALVATORE</t>
  </si>
  <si>
    <t>049 8213410 3411</t>
  </si>
  <si>
    <t>silvia.visentin.1@unipd.it</t>
  </si>
  <si>
    <t>2015-2016</t>
  </si>
  <si>
    <t>Lo specializzando deve acquisire le nozioni di base della Fisiologia della gravidanza</t>
  </si>
  <si>
    <t>GINECOLOGIA E OSTETRICIA: FISIOLOGIA DELLA GRAVIDANZA</t>
  </si>
  <si>
    <t>VISENTIN Silvia</t>
  </si>
  <si>
    <t>Dott.ssa</t>
  </si>
  <si>
    <t>Gent.ma</t>
  </si>
  <si>
    <t>guido.ambrosini@unipd.it</t>
  </si>
  <si>
    <t>Lo specializzando deve acquisire le nozioni di base dell'endocrinologia ostetrica</t>
  </si>
  <si>
    <t>GINECOLOGIA E OSTETRICIA: ENDOCRINOLOGIA OSTETRICA</t>
  </si>
  <si>
    <t>AMBROSINI Guido</t>
  </si>
  <si>
    <t>0498213410-11</t>
  </si>
  <si>
    <t>erich.cosmi@unipd.it</t>
  </si>
  <si>
    <t>Lo specializzando deve acquisire le nozioni di base della diagnostica strumentale in ostetricia</t>
  </si>
  <si>
    <t>GINECOLOGIA E OSTETRICIA: DIAGNOSTICA STRUMENTALE IN OSTETRICIA</t>
  </si>
  <si>
    <t>COSMI Erich</t>
  </si>
  <si>
    <t>Lo specializzando deve acquisire le nozioni base della chirugia generale con particolare riguardo alla chirurgia addominale e la sua relazione con gli organi pelvici nella gestione del paziente complicato</t>
  </si>
  <si>
    <t>CHIRURGIA GENERALE 2</t>
  </si>
  <si>
    <t>MED/18</t>
  </si>
  <si>
    <t>RIGOTTI PAOLO</t>
  </si>
  <si>
    <t>Prof.</t>
  </si>
  <si>
    <t xml:space="preserve">Lo specializzando deve acquisire conoscenze e pratica della assistenza antalgica e anestesiologica nella fisiologia e nella patologia ostetrica. </t>
  </si>
  <si>
    <t>ANESTESIOLOGIA 2</t>
  </si>
  <si>
    <t>MED/41</t>
  </si>
  <si>
    <t>ORI CARLO</t>
  </si>
  <si>
    <t>Clinica Ortopedica</t>
  </si>
  <si>
    <t>Frequenza nel reparto e nella sala operatoria di Ortopedia per l'acquisizione delle competenze richieste</t>
  </si>
  <si>
    <t>Lo specializzando deve conoscere le nozioni base della ortopedia in particolare devono essere approfondite le tematiche inerenti alla fisiologia, anatomia e patologia in relazione all'apparato genitale femminile e alla statica pelvica.</t>
  </si>
  <si>
    <t xml:space="preserve">MED/33 </t>
  </si>
  <si>
    <t xml:space="preserve"> MALATTIE APPARATO LOCOMOTORE</t>
  </si>
  <si>
    <t>MED/33</t>
  </si>
  <si>
    <t>RUGGIERI PIETRO</t>
  </si>
  <si>
    <t>Chirurgia Plastica</t>
  </si>
  <si>
    <t>Frequenza nei reparti e nelle sale operatorie della chirurgia Plastica per l'acquisizione delle competenze richieste</t>
  </si>
  <si>
    <t>Lo specializzando deve acquisire  le esperienze di chirurgia plastica.</t>
  </si>
  <si>
    <t xml:space="preserve">MED/19 </t>
  </si>
  <si>
    <t>CHIRURGIA PLASTICA</t>
  </si>
  <si>
    <t>MED/19</t>
  </si>
  <si>
    <t>BASSETTO FRANCO</t>
  </si>
  <si>
    <t>049 8212252 cell. 3488067888</t>
  </si>
  <si>
    <t>ilaria.frasson@unipd.it</t>
  </si>
  <si>
    <t>Lo specializzando deve acquisire esperienza nel campo della microbiologia e della microbiologia clinica nei loro aspetti generali e applicativi</t>
  </si>
  <si>
    <t xml:space="preserve">MED/07 </t>
  </si>
  <si>
    <t>MICROBIOLOGIA E MICROBIOLOGIA CLINICA</t>
  </si>
  <si>
    <t>MED/07</t>
  </si>
  <si>
    <t>FRASSON ILARIA</t>
  </si>
  <si>
    <t>mariaorn@libero.it</t>
  </si>
  <si>
    <t xml:space="preserve">Lo specializzando deve acquisire le nozioni di base della oncologia medica applicate alla ginecologia  </t>
  </si>
  <si>
    <t xml:space="preserve">MED/06 </t>
  </si>
  <si>
    <t>ONCOLOGIA MEDICA</t>
  </si>
  <si>
    <t>SSR</t>
  </si>
  <si>
    <t>NICOLETTO ORNELLA</t>
  </si>
  <si>
    <t>Lo  specializzando deve acquisire esperienza nella lingua inglese nelle sue dimensioni fonetiche, morfologiche, sintattiche, lessicali, testuali e pragmatiche, nonché nei diversi livelli e registri di comunicazione orale e scritta; comprende inoltre gli studi finalizzati alla pratica e alla riflessione sull’attività traduttiva, scritta e orale, nelle sue molteplici articolazioni, non letteraria, generica e specialistica e nelle applicazioni multimediali. - I PARTE</t>
  </si>
  <si>
    <t>LINGUA INGLESE 1</t>
  </si>
  <si>
    <t>049 8212915</t>
  </si>
  <si>
    <t>annna.bellonifortina@gmail.com</t>
  </si>
  <si>
    <t>Lo specializzando deve acquisire le nozioni di base della dermatologia e delle malattie veneree applicate all'ostetricia e ginecologia</t>
  </si>
  <si>
    <t>MED/35</t>
  </si>
  <si>
    <t>MALATTIE CUTANEE E VENEREE</t>
  </si>
  <si>
    <t>BELLONI FORTINA ANNA</t>
  </si>
  <si>
    <t>049 8275406</t>
  </si>
  <si>
    <t>chiara.bertoncello@unipd.it</t>
  </si>
  <si>
    <t>Conoscenza dei principi generali di Igiene</t>
  </si>
  <si>
    <t>MED/42</t>
  </si>
  <si>
    <t>IGIENE GENERALE E APPLICATA</t>
  </si>
  <si>
    <t>BERTONCELLO CHIARA</t>
  </si>
  <si>
    <t>APO</t>
  </si>
  <si>
    <t xml:space="preserve">Frequenza dell'ambulatorio ostetrico ginecologico e di day-hospital </t>
  </si>
  <si>
    <t>Acquisizione delle nozioni base in tema di prevenzione oncologica, ambulatorio ginecologia e gravidanza fisiologica e frequenza dei reparti ostetrici e ginecologici e della Sala parto</t>
  </si>
  <si>
    <t>FISIOPATOLOGIA E CLINICA DELL'APPARATO GENITALE FEMMINILE 1 (TIROCINIO)</t>
  </si>
  <si>
    <t>049 8213410 - 11</t>
  </si>
  <si>
    <t>michele.gangemi@unipd.it</t>
  </si>
  <si>
    <t>Lo specializzando deve acquisire le conoscenze di chirurgia perineale, vaginale e pelvica inerente la fisiologia ostetrica e le urgenze-emergenze ostetriche fino alla autonomia professionale nell'assistenza al parto fisiologico.</t>
  </si>
  <si>
    <t>CHIRURGIA OSTETRICA</t>
  </si>
  <si>
    <t>GANGEMI MICHELE</t>
  </si>
  <si>
    <t>0498213410 - 11</t>
  </si>
  <si>
    <t>alessandra.andrisani@unipd.it</t>
  </si>
  <si>
    <t>Lo specializzando deve acquisire gli elementi clinici del monitoraggio della gravidanza in relazione alla normativa vigente e in relazione alla diagnosi precoce delle devianze patologiche</t>
  </si>
  <si>
    <t>ELEMENTI DI OSTETRICIA</t>
  </si>
  <si>
    <t>ANDRISANI ALESSANDRA</t>
  </si>
  <si>
    <t>Lo specializzando deve acquisire le nozioni di base della Anestesiologia applicata all'ostetricia e alla ginecologia</t>
  </si>
  <si>
    <t>ANESTESIOLOGIA 1</t>
  </si>
  <si>
    <t>Lo specializzando deve acquisire le nozioni base della chirugia generale con particolare riguardo alla chirurgia addominale e la sua relazione con gli organi pelvici; conoscenza dello strumentario chirurgico  più l'organizzazione delle sale operatorie.</t>
  </si>
  <si>
    <t>CHIRURGIA GENERALE 1</t>
  </si>
  <si>
    <t>049 8218519</t>
  </si>
  <si>
    <t>alberto.ferlin@unipd.it</t>
  </si>
  <si>
    <t>Lo specializzando deve acquisire esperienza nel campo della patologia diagnostico-clinica</t>
  </si>
  <si>
    <t xml:space="preserve">MED/05 </t>
  </si>
  <si>
    <t>PATOLOGIA CLINICA</t>
  </si>
  <si>
    <t>MED/05</t>
  </si>
  <si>
    <t>FERLIN ALBERTO</t>
  </si>
  <si>
    <t xml:space="preserve">tel </t>
  </si>
  <si>
    <t>e-mail</t>
  </si>
  <si>
    <t>valevole fino all'a.a.</t>
  </si>
  <si>
    <t>Insegnamento bandito per l'anno:</t>
  </si>
  <si>
    <t>STRUTTURE RETE FORMATIVA</t>
  </si>
  <si>
    <t>TIPOLOGIA</t>
  </si>
  <si>
    <t>ATTIVITA'/ COMPETENZE PROFESSIONALI ACQUISIBILI</t>
  </si>
  <si>
    <t>obiettivi formativi</t>
  </si>
  <si>
    <t>Anno</t>
  </si>
  <si>
    <t>Tipologia CFU: Lezione / Tirocinio</t>
  </si>
  <si>
    <t xml:space="preserve">ore </t>
  </si>
  <si>
    <t>CFU</t>
  </si>
  <si>
    <t>SSD disciplina</t>
  </si>
  <si>
    <t>Denominazione Insegnamento</t>
  </si>
  <si>
    <t>AMBITO DISCIPLINARE</t>
  </si>
  <si>
    <t>Tipologia TAF</t>
  </si>
  <si>
    <t>TAF</t>
  </si>
  <si>
    <t>SSD docente</t>
  </si>
  <si>
    <t>docente</t>
  </si>
  <si>
    <t>TITOLO</t>
  </si>
  <si>
    <t>Pre</t>
  </si>
  <si>
    <t>049 8212002</t>
  </si>
  <si>
    <t>049 8213312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</si>
</sst>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9"/>
      <name val="Calibri"/>
      <family val="2"/>
    </font>
    <font>
      <u/>
      <sz val="8"/>
      <color indexed="12"/>
      <name val="Calibri"/>
      <family val="2"/>
    </font>
    <font>
      <u/>
      <sz val="8"/>
      <color indexed="12"/>
      <name val="Arial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b/>
      <sz val="8"/>
      <color indexed="8"/>
      <name val="Calibri"/>
      <family val="2"/>
    </font>
    <font>
      <b/>
      <sz val="7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2" fillId="2" borderId="1" xfId="0" applyFont="1" applyFill="1" applyBorder="1"/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/>
    <xf numFmtId="0" fontId="4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4" fontId="1" fillId="0" borderId="1" xfId="0" applyNumberFormat="1" applyFont="1" applyBorder="1"/>
    <xf numFmtId="0" fontId="6" fillId="0" borderId="1" xfId="1" applyFont="1" applyBorder="1"/>
    <xf numFmtId="0" fontId="4" fillId="5" borderId="1" xfId="0" applyFont="1" applyFill="1" applyBorder="1" applyAlignment="1">
      <alignment vertical="top"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8" fillId="0" borderId="1" xfId="1" applyFont="1" applyFill="1" applyBorder="1" applyAlignment="1" applyProtection="1"/>
    <xf numFmtId="0" fontId="3" fillId="5" borderId="1" xfId="0" applyFont="1" applyFill="1" applyBorder="1" applyAlignment="1">
      <alignment horizontal="left" vertical="top" wrapText="1"/>
    </xf>
    <xf numFmtId="0" fontId="2" fillId="0" borderId="1" xfId="0" applyFont="1" applyFill="1" applyBorder="1"/>
    <xf numFmtId="0" fontId="0" fillId="0" borderId="0" xfId="0" applyFill="1"/>
    <xf numFmtId="0" fontId="1" fillId="0" borderId="1" xfId="0" applyFont="1" applyFill="1" applyBorder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2" xfId="1" applyFont="1" applyFill="1" applyBorder="1" applyAlignment="1" applyProtection="1"/>
    <xf numFmtId="0" fontId="10" fillId="0" borderId="0" xfId="0" applyFont="1" applyFill="1" applyBorder="1"/>
    <xf numFmtId="0" fontId="5" fillId="0" borderId="1" xfId="1" applyFill="1" applyBorder="1" applyAlignment="1" applyProtection="1"/>
    <xf numFmtId="0" fontId="2" fillId="0" borderId="0" xfId="0" applyFont="1"/>
    <xf numFmtId="0" fontId="2" fillId="0" borderId="1" xfId="0" applyFont="1" applyFill="1" applyBorder="1" applyAlignment="1">
      <alignment wrapText="1"/>
    </xf>
    <xf numFmtId="0" fontId="11" fillId="6" borderId="0" xfId="0" applyFont="1" applyFill="1" applyBorder="1"/>
    <xf numFmtId="0" fontId="12" fillId="6" borderId="0" xfId="0" applyFont="1" applyFill="1" applyBorder="1"/>
    <xf numFmtId="0" fontId="11" fillId="6" borderId="0" xfId="0" applyFont="1" applyFill="1" applyBorder="1" applyAlignment="1">
      <alignment horizontal="center" wrapText="1"/>
    </xf>
    <xf numFmtId="0" fontId="13" fillId="6" borderId="0" xfId="0" applyFont="1" applyFill="1" applyBorder="1" applyAlignment="1">
      <alignment wrapText="1"/>
    </xf>
    <xf numFmtId="0" fontId="13" fillId="6" borderId="0" xfId="0" applyFont="1" applyFill="1" applyBorder="1" applyAlignment="1">
      <alignment horizontal="center" wrapText="1"/>
    </xf>
    <xf numFmtId="0" fontId="11" fillId="6" borderId="0" xfId="0" applyFont="1" applyFill="1" applyBorder="1" applyAlignment="1">
      <alignment horizontal="justify" vertical="justify" wrapText="1"/>
    </xf>
    <xf numFmtId="0" fontId="11" fillId="6" borderId="0" xfId="0" applyFont="1" applyFill="1" applyBorder="1" applyAlignment="1">
      <alignment horizontal="center"/>
    </xf>
    <xf numFmtId="0" fontId="11" fillId="6" borderId="0" xfId="0" applyFont="1" applyFill="1" applyBorder="1" applyAlignment="1">
      <alignment vertical="top" textRotation="180" wrapText="1"/>
    </xf>
    <xf numFmtId="0" fontId="14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left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iaorn@libero.it" TargetMode="External"/><Relationship Id="rId3" Type="http://schemas.openxmlformats.org/officeDocument/2006/relationships/hyperlink" Target="mailto:michele.gangemi@unipd.it" TargetMode="External"/><Relationship Id="rId7" Type="http://schemas.openxmlformats.org/officeDocument/2006/relationships/hyperlink" Target="mailto:erich.cosmi@unipd.it" TargetMode="External"/><Relationship Id="rId2" Type="http://schemas.openxmlformats.org/officeDocument/2006/relationships/hyperlink" Target="mailto:alessandra.andrisani@unipd.it" TargetMode="External"/><Relationship Id="rId1" Type="http://schemas.openxmlformats.org/officeDocument/2006/relationships/hyperlink" Target="mailto:alberto.ferlin@unipd.it" TargetMode="External"/><Relationship Id="rId6" Type="http://schemas.openxmlformats.org/officeDocument/2006/relationships/hyperlink" Target="mailto:guido.ambrosini@unipd.it" TargetMode="External"/><Relationship Id="rId5" Type="http://schemas.openxmlformats.org/officeDocument/2006/relationships/hyperlink" Target="mailto:silvia.visentin.1@unipd.it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chiara.bertoncello@unipd.it" TargetMode="External"/><Relationship Id="rId9" Type="http://schemas.openxmlformats.org/officeDocument/2006/relationships/hyperlink" Target="mailto:ilaria.frasson@unipd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workbookViewId="0">
      <selection activeCell="A23" sqref="A23"/>
    </sheetView>
  </sheetViews>
  <sheetFormatPr defaultRowHeight="44.25" customHeight="1" x14ac:dyDescent="0.25"/>
  <cols>
    <col min="1" max="1" width="6" bestFit="1" customWidth="1"/>
    <col min="3" max="3" width="20.85546875" customWidth="1"/>
    <col min="5" max="5" width="8" bestFit="1" customWidth="1"/>
    <col min="6" max="6" width="13.28515625" customWidth="1"/>
    <col min="7" max="7" width="13.5703125" customWidth="1"/>
    <col min="8" max="8" width="24.85546875" customWidth="1"/>
    <col min="9" max="9" width="9.140625" style="1"/>
    <col min="10" max="10" width="8.140625" bestFit="1" customWidth="1"/>
    <col min="11" max="11" width="9.140625" style="1"/>
    <col min="14" max="15" width="27.28515625" customWidth="1"/>
    <col min="16" max="16" width="12.7109375" style="1" bestFit="1" customWidth="1"/>
    <col min="17" max="17" width="27.28515625" customWidth="1"/>
    <col min="18" max="18" width="10.42578125" customWidth="1"/>
    <col min="20" max="20" width="22.5703125" bestFit="1" customWidth="1"/>
    <col min="21" max="21" width="12.5703125" bestFit="1" customWidth="1"/>
  </cols>
  <sheetData>
    <row r="1" spans="1:21" ht="44.25" customHeight="1" x14ac:dyDescent="0.25">
      <c r="A1" s="45" t="s">
        <v>214</v>
      </c>
      <c r="B1" s="44" t="s">
        <v>213</v>
      </c>
      <c r="C1" s="36" t="s">
        <v>212</v>
      </c>
      <c r="D1" s="43" t="s">
        <v>211</v>
      </c>
      <c r="E1" s="41" t="s">
        <v>210</v>
      </c>
      <c r="F1" s="41" t="s">
        <v>209</v>
      </c>
      <c r="G1" s="41" t="s">
        <v>208</v>
      </c>
      <c r="H1" s="35" t="s">
        <v>207</v>
      </c>
      <c r="I1" s="37" t="s">
        <v>206</v>
      </c>
      <c r="J1" s="41" t="s">
        <v>205</v>
      </c>
      <c r="K1" s="41" t="s">
        <v>204</v>
      </c>
      <c r="L1" s="42" t="s">
        <v>203</v>
      </c>
      <c r="M1" s="41" t="s">
        <v>202</v>
      </c>
      <c r="N1" s="40" t="s">
        <v>201</v>
      </c>
      <c r="O1" s="38" t="s">
        <v>200</v>
      </c>
      <c r="P1" s="39" t="s">
        <v>199</v>
      </c>
      <c r="Q1" s="38" t="s">
        <v>198</v>
      </c>
      <c r="R1" s="37" t="s">
        <v>197</v>
      </c>
      <c r="S1" s="37" t="s">
        <v>196</v>
      </c>
      <c r="T1" s="35" t="s">
        <v>195</v>
      </c>
      <c r="U1" s="36" t="s">
        <v>194</v>
      </c>
    </row>
    <row r="2" spans="1:21" ht="44.25" customHeight="1" x14ac:dyDescent="0.25">
      <c r="A2" s="25" t="s">
        <v>96</v>
      </c>
      <c r="B2" s="25" t="s">
        <v>123</v>
      </c>
      <c r="C2" s="25" t="s">
        <v>193</v>
      </c>
      <c r="D2" s="25" t="s">
        <v>192</v>
      </c>
      <c r="E2" s="11" t="s">
        <v>84</v>
      </c>
      <c r="F2" s="11" t="s">
        <v>83</v>
      </c>
      <c r="G2" s="11" t="s">
        <v>82</v>
      </c>
      <c r="H2" s="10" t="s">
        <v>191</v>
      </c>
      <c r="I2" s="7" t="s">
        <v>190</v>
      </c>
      <c r="J2" s="9">
        <v>1</v>
      </c>
      <c r="K2" s="8">
        <f>J2*8</f>
        <v>8</v>
      </c>
      <c r="L2" s="7" t="s">
        <v>1</v>
      </c>
      <c r="M2" s="7">
        <v>1</v>
      </c>
      <c r="N2" s="10" t="s">
        <v>189</v>
      </c>
      <c r="O2" s="14"/>
      <c r="P2" s="15"/>
      <c r="Q2" s="14"/>
      <c r="R2" s="12" t="s">
        <v>104</v>
      </c>
      <c r="S2" s="12" t="s">
        <v>104</v>
      </c>
      <c r="T2" s="18" t="s">
        <v>188</v>
      </c>
      <c r="U2" s="2" t="s">
        <v>187</v>
      </c>
    </row>
    <row r="3" spans="1:21" ht="44.25" customHeight="1" x14ac:dyDescent="0.25">
      <c r="A3" s="25" t="s">
        <v>96</v>
      </c>
      <c r="B3" s="25" t="s">
        <v>123</v>
      </c>
      <c r="C3" s="25" t="s">
        <v>122</v>
      </c>
      <c r="D3" s="25" t="s">
        <v>121</v>
      </c>
      <c r="E3" s="11" t="s">
        <v>67</v>
      </c>
      <c r="F3" s="11" t="s">
        <v>66</v>
      </c>
      <c r="G3" s="11" t="s">
        <v>65</v>
      </c>
      <c r="H3" s="10" t="s">
        <v>186</v>
      </c>
      <c r="I3" s="7" t="s">
        <v>63</v>
      </c>
      <c r="J3" s="9">
        <v>10</v>
      </c>
      <c r="K3" s="8">
        <f>J3*32</f>
        <v>320</v>
      </c>
      <c r="L3" s="7" t="s">
        <v>7</v>
      </c>
      <c r="M3" s="7">
        <v>1</v>
      </c>
      <c r="N3" s="10" t="s">
        <v>185</v>
      </c>
      <c r="O3" s="11" t="s">
        <v>61</v>
      </c>
      <c r="P3" s="7" t="s">
        <v>60</v>
      </c>
      <c r="Q3" s="11" t="s">
        <v>59</v>
      </c>
      <c r="R3" s="12"/>
      <c r="S3" s="12" t="s">
        <v>104</v>
      </c>
      <c r="T3" s="18"/>
      <c r="U3" s="2" t="s">
        <v>215</v>
      </c>
    </row>
    <row r="4" spans="1:21" ht="44.25" customHeight="1" x14ac:dyDescent="0.25">
      <c r="A4" s="25" t="s">
        <v>96</v>
      </c>
      <c r="B4" s="25" t="s">
        <v>123</v>
      </c>
      <c r="C4" s="25" t="s">
        <v>127</v>
      </c>
      <c r="D4" s="25" t="s">
        <v>126</v>
      </c>
      <c r="E4" s="11" t="s">
        <v>67</v>
      </c>
      <c r="F4" s="11" t="s">
        <v>66</v>
      </c>
      <c r="G4" s="11" t="s">
        <v>73</v>
      </c>
      <c r="H4" s="10" t="s">
        <v>184</v>
      </c>
      <c r="I4" s="7" t="s">
        <v>71</v>
      </c>
      <c r="J4" s="9">
        <v>10</v>
      </c>
      <c r="K4" s="8">
        <f>J4*32</f>
        <v>320</v>
      </c>
      <c r="L4" s="7" t="s">
        <v>7</v>
      </c>
      <c r="M4" s="7">
        <v>1</v>
      </c>
      <c r="N4" s="6" t="s">
        <v>183</v>
      </c>
      <c r="O4" s="11" t="s">
        <v>69</v>
      </c>
      <c r="P4" s="7" t="s">
        <v>60</v>
      </c>
      <c r="Q4" s="11" t="s">
        <v>68</v>
      </c>
      <c r="R4" s="12"/>
      <c r="S4" s="12" t="s">
        <v>104</v>
      </c>
      <c r="T4" s="2"/>
      <c r="U4" s="2"/>
    </row>
    <row r="5" spans="1:21" ht="44.25" customHeight="1" x14ac:dyDescent="0.25">
      <c r="A5" s="25" t="s">
        <v>109</v>
      </c>
      <c r="B5" s="25" t="s">
        <v>108</v>
      </c>
      <c r="C5" s="25" t="s">
        <v>182</v>
      </c>
      <c r="D5" s="25" t="s">
        <v>100</v>
      </c>
      <c r="E5" s="11" t="s">
        <v>25</v>
      </c>
      <c r="F5" s="11" t="s">
        <v>52</v>
      </c>
      <c r="G5" s="11" t="s">
        <v>23</v>
      </c>
      <c r="H5" s="10" t="s">
        <v>181</v>
      </c>
      <c r="I5" s="7" t="s">
        <v>21</v>
      </c>
      <c r="J5" s="9">
        <v>6</v>
      </c>
      <c r="K5" s="8">
        <f>J5*8</f>
        <v>48</v>
      </c>
      <c r="L5" s="7" t="s">
        <v>1</v>
      </c>
      <c r="M5" s="7">
        <v>1</v>
      </c>
      <c r="N5" s="10" t="s">
        <v>180</v>
      </c>
      <c r="O5" s="4"/>
      <c r="P5" s="5"/>
      <c r="Q5" s="4"/>
      <c r="R5" s="12" t="s">
        <v>104</v>
      </c>
      <c r="S5" s="12" t="s">
        <v>104</v>
      </c>
      <c r="T5" s="18" t="s">
        <v>179</v>
      </c>
      <c r="U5" s="17" t="s">
        <v>178</v>
      </c>
    </row>
    <row r="6" spans="1:21" ht="44.25" customHeight="1" x14ac:dyDescent="0.25">
      <c r="A6" s="25" t="s">
        <v>96</v>
      </c>
      <c r="B6" s="25" t="s">
        <v>123</v>
      </c>
      <c r="C6" s="25" t="s">
        <v>177</v>
      </c>
      <c r="D6" s="25" t="s">
        <v>100</v>
      </c>
      <c r="E6" s="11" t="s">
        <v>25</v>
      </c>
      <c r="F6" s="11" t="s">
        <v>52</v>
      </c>
      <c r="G6" s="11" t="s">
        <v>23</v>
      </c>
      <c r="H6" s="10" t="s">
        <v>176</v>
      </c>
      <c r="I6" s="7" t="s">
        <v>21</v>
      </c>
      <c r="J6" s="9">
        <v>6</v>
      </c>
      <c r="K6" s="8">
        <f>J6*8</f>
        <v>48</v>
      </c>
      <c r="L6" s="7" t="s">
        <v>1</v>
      </c>
      <c r="M6" s="7">
        <v>1</v>
      </c>
      <c r="N6" s="10" t="s">
        <v>175</v>
      </c>
      <c r="O6" s="4"/>
      <c r="P6" s="5"/>
      <c r="Q6" s="4"/>
      <c r="R6" s="12" t="s">
        <v>104</v>
      </c>
      <c r="S6" s="12" t="s">
        <v>104</v>
      </c>
      <c r="T6" s="18" t="s">
        <v>174</v>
      </c>
      <c r="U6" s="2" t="s">
        <v>173</v>
      </c>
    </row>
    <row r="7" spans="1:21" ht="44.25" customHeight="1" x14ac:dyDescent="0.25">
      <c r="A7" s="25" t="s">
        <v>96</v>
      </c>
      <c r="B7" s="25" t="s">
        <v>123</v>
      </c>
      <c r="C7" s="25" t="s">
        <v>101</v>
      </c>
      <c r="D7" s="25"/>
      <c r="E7" s="11" t="s">
        <v>25</v>
      </c>
      <c r="F7" s="11" t="s">
        <v>52</v>
      </c>
      <c r="G7" s="11" t="s">
        <v>23</v>
      </c>
      <c r="H7" s="10" t="s">
        <v>172</v>
      </c>
      <c r="I7" s="7" t="s">
        <v>21</v>
      </c>
      <c r="J7" s="9">
        <v>24</v>
      </c>
      <c r="K7" s="8">
        <f>J7*32</f>
        <v>768</v>
      </c>
      <c r="L7" s="7" t="s">
        <v>7</v>
      </c>
      <c r="M7" s="7">
        <v>1</v>
      </c>
      <c r="N7" s="11" t="s">
        <v>171</v>
      </c>
      <c r="O7" s="11" t="s">
        <v>170</v>
      </c>
      <c r="P7" s="7" t="s">
        <v>169</v>
      </c>
      <c r="Q7" s="11" t="s">
        <v>17</v>
      </c>
      <c r="R7" s="12"/>
      <c r="S7" s="12" t="s">
        <v>104</v>
      </c>
      <c r="T7" s="2"/>
      <c r="U7" s="2"/>
    </row>
    <row r="8" spans="1:21" ht="44.25" customHeight="1" x14ac:dyDescent="0.25">
      <c r="A8" s="25" t="s">
        <v>109</v>
      </c>
      <c r="B8" s="25" t="s">
        <v>108</v>
      </c>
      <c r="C8" s="25" t="s">
        <v>168</v>
      </c>
      <c r="D8" s="25" t="s">
        <v>166</v>
      </c>
      <c r="E8" s="11" t="s">
        <v>16</v>
      </c>
      <c r="F8" s="11" t="s">
        <v>15</v>
      </c>
      <c r="G8" s="11" t="s">
        <v>38</v>
      </c>
      <c r="H8" s="10" t="s">
        <v>167</v>
      </c>
      <c r="I8" s="7" t="s">
        <v>166</v>
      </c>
      <c r="J8" s="9">
        <v>1</v>
      </c>
      <c r="K8" s="8">
        <f>J8*8</f>
        <v>8</v>
      </c>
      <c r="L8" s="7" t="s">
        <v>1</v>
      </c>
      <c r="M8" s="7">
        <v>1</v>
      </c>
      <c r="N8" s="10" t="s">
        <v>165</v>
      </c>
      <c r="O8" s="14"/>
      <c r="P8" s="15"/>
      <c r="Q8" s="14"/>
      <c r="R8" s="12" t="s">
        <v>104</v>
      </c>
      <c r="S8" s="12" t="s">
        <v>104</v>
      </c>
      <c r="T8" s="18" t="s">
        <v>164</v>
      </c>
      <c r="U8" s="2" t="s">
        <v>163</v>
      </c>
    </row>
    <row r="9" spans="1:21" ht="44.25" customHeight="1" x14ac:dyDescent="0.25">
      <c r="A9" s="25" t="s">
        <v>109</v>
      </c>
      <c r="B9" s="25" t="s">
        <v>108</v>
      </c>
      <c r="C9" s="34" t="s">
        <v>162</v>
      </c>
      <c r="D9" s="25" t="s">
        <v>153</v>
      </c>
      <c r="E9" s="11" t="s">
        <v>16</v>
      </c>
      <c r="F9" s="11" t="s">
        <v>15</v>
      </c>
      <c r="G9" s="11" t="s">
        <v>93</v>
      </c>
      <c r="H9" s="10" t="s">
        <v>161</v>
      </c>
      <c r="I9" s="7" t="s">
        <v>160</v>
      </c>
      <c r="J9" s="9">
        <v>1</v>
      </c>
      <c r="K9" s="8">
        <f>J9*8</f>
        <v>8</v>
      </c>
      <c r="L9" s="7" t="s">
        <v>1</v>
      </c>
      <c r="M9" s="7">
        <v>1</v>
      </c>
      <c r="N9" s="11" t="s">
        <v>159</v>
      </c>
      <c r="O9" s="14"/>
      <c r="P9" s="15"/>
      <c r="Q9" s="14"/>
      <c r="R9" s="12" t="s">
        <v>104</v>
      </c>
      <c r="S9" s="12" t="s">
        <v>104</v>
      </c>
      <c r="T9" s="33" t="s">
        <v>158</v>
      </c>
      <c r="U9" s="2" t="s">
        <v>157</v>
      </c>
    </row>
    <row r="10" spans="1:21" ht="44.25" customHeight="1" x14ac:dyDescent="0.25">
      <c r="A10" s="12"/>
      <c r="B10" s="12"/>
      <c r="C10" s="12"/>
      <c r="D10" s="12"/>
      <c r="E10" s="11" t="s">
        <v>6</v>
      </c>
      <c r="F10" s="11" t="s">
        <v>5</v>
      </c>
      <c r="G10" s="11" t="s">
        <v>4</v>
      </c>
      <c r="H10" s="10" t="s">
        <v>156</v>
      </c>
      <c r="I10" s="7" t="s">
        <v>2</v>
      </c>
      <c r="J10" s="9">
        <v>1</v>
      </c>
      <c r="K10" s="8">
        <f>J10*8</f>
        <v>8</v>
      </c>
      <c r="L10" s="7" t="s">
        <v>1</v>
      </c>
      <c r="M10" s="7">
        <v>1</v>
      </c>
      <c r="N10" s="6" t="s">
        <v>155</v>
      </c>
      <c r="O10" s="4"/>
      <c r="P10" s="5"/>
      <c r="Q10" s="4"/>
      <c r="R10" s="25"/>
      <c r="S10" s="25"/>
      <c r="T10" s="2"/>
      <c r="U10" s="2"/>
    </row>
    <row r="11" spans="1:21" ht="44.25" customHeight="1" x14ac:dyDescent="0.25">
      <c r="A11" s="25" t="s">
        <v>109</v>
      </c>
      <c r="B11" s="25" t="s">
        <v>108</v>
      </c>
      <c r="C11" s="25" t="s">
        <v>154</v>
      </c>
      <c r="D11" s="12" t="s">
        <v>153</v>
      </c>
      <c r="E11" s="11" t="s">
        <v>84</v>
      </c>
      <c r="F11" s="11" t="s">
        <v>83</v>
      </c>
      <c r="G11" s="11" t="s">
        <v>82</v>
      </c>
      <c r="H11" s="10" t="s">
        <v>152</v>
      </c>
      <c r="I11" s="7" t="s">
        <v>151</v>
      </c>
      <c r="J11" s="9">
        <v>1</v>
      </c>
      <c r="K11" s="8">
        <f>J11*8</f>
        <v>8</v>
      </c>
      <c r="L11" s="7" t="s">
        <v>1</v>
      </c>
      <c r="M11" s="7">
        <v>2</v>
      </c>
      <c r="N11" s="11" t="s">
        <v>150</v>
      </c>
      <c r="O11" s="14"/>
      <c r="P11" s="15"/>
      <c r="Q11" s="14"/>
      <c r="R11" s="12" t="s">
        <v>104</v>
      </c>
      <c r="S11" s="12" t="s">
        <v>104</v>
      </c>
      <c r="T11" s="32" t="s">
        <v>149</v>
      </c>
      <c r="U11" s="31">
        <v>3355271359</v>
      </c>
    </row>
    <row r="12" spans="1:21" ht="44.25" customHeight="1" x14ac:dyDescent="0.25">
      <c r="A12" s="25" t="s">
        <v>109</v>
      </c>
      <c r="B12" s="25" t="s">
        <v>108</v>
      </c>
      <c r="C12" s="25" t="s">
        <v>148</v>
      </c>
      <c r="D12" s="12" t="s">
        <v>147</v>
      </c>
      <c r="E12" s="11" t="s">
        <v>84</v>
      </c>
      <c r="F12" s="11" t="s">
        <v>83</v>
      </c>
      <c r="G12" s="11" t="s">
        <v>82</v>
      </c>
      <c r="H12" s="10" t="s">
        <v>146</v>
      </c>
      <c r="I12" s="7" t="s">
        <v>145</v>
      </c>
      <c r="J12" s="9">
        <v>1</v>
      </c>
      <c r="K12" s="8">
        <f>J12*8</f>
        <v>8</v>
      </c>
      <c r="L12" s="7" t="s">
        <v>1</v>
      </c>
      <c r="M12" s="7">
        <v>2</v>
      </c>
      <c r="N12" s="10" t="s">
        <v>144</v>
      </c>
      <c r="O12" s="14"/>
      <c r="P12" s="15"/>
      <c r="Q12" s="14"/>
      <c r="R12" s="12" t="s">
        <v>104</v>
      </c>
      <c r="S12" s="12" t="s">
        <v>104</v>
      </c>
      <c r="T12" s="30" t="s">
        <v>143</v>
      </c>
      <c r="U12" s="21" t="s">
        <v>142</v>
      </c>
    </row>
    <row r="13" spans="1:21" s="26" customFormat="1" ht="44.25" customHeight="1" x14ac:dyDescent="0.25">
      <c r="A13" s="25" t="s">
        <v>96</v>
      </c>
      <c r="B13" s="25" t="s">
        <v>123</v>
      </c>
      <c r="C13" s="25" t="s">
        <v>141</v>
      </c>
      <c r="D13" s="25" t="s">
        <v>140</v>
      </c>
      <c r="E13" s="11" t="s">
        <v>67</v>
      </c>
      <c r="F13" s="11" t="s">
        <v>66</v>
      </c>
      <c r="G13" s="11" t="s">
        <v>65</v>
      </c>
      <c r="H13" s="10" t="s">
        <v>139</v>
      </c>
      <c r="I13" s="7" t="s">
        <v>138</v>
      </c>
      <c r="J13" s="29">
        <v>2</v>
      </c>
      <c r="K13" s="28">
        <f>J13*32</f>
        <v>64</v>
      </c>
      <c r="L13" s="7" t="s">
        <v>7</v>
      </c>
      <c r="M13" s="7">
        <v>2</v>
      </c>
      <c r="N13" s="11" t="s">
        <v>137</v>
      </c>
      <c r="O13" s="11" t="s">
        <v>136</v>
      </c>
      <c r="P13" s="7" t="s">
        <v>60</v>
      </c>
      <c r="Q13" s="11" t="s">
        <v>135</v>
      </c>
      <c r="R13" s="25"/>
      <c r="S13" s="12" t="s">
        <v>104</v>
      </c>
      <c r="T13" s="27"/>
      <c r="U13" s="27"/>
    </row>
    <row r="14" spans="1:21" ht="44.25" customHeight="1" x14ac:dyDescent="0.25">
      <c r="A14" s="25" t="s">
        <v>96</v>
      </c>
      <c r="B14" s="25" t="s">
        <v>123</v>
      </c>
      <c r="C14" s="12" t="s">
        <v>134</v>
      </c>
      <c r="D14" s="12" t="s">
        <v>133</v>
      </c>
      <c r="E14" s="11" t="s">
        <v>67</v>
      </c>
      <c r="F14" s="11" t="s">
        <v>66</v>
      </c>
      <c r="G14" s="11" t="s">
        <v>73</v>
      </c>
      <c r="H14" s="10" t="s">
        <v>132</v>
      </c>
      <c r="I14" s="7" t="s">
        <v>131</v>
      </c>
      <c r="J14" s="9">
        <v>2</v>
      </c>
      <c r="K14" s="8">
        <f>J14*32</f>
        <v>64</v>
      </c>
      <c r="L14" s="7" t="s">
        <v>7</v>
      </c>
      <c r="M14" s="7">
        <v>2</v>
      </c>
      <c r="N14" s="11" t="s">
        <v>130</v>
      </c>
      <c r="O14" s="11" t="s">
        <v>129</v>
      </c>
      <c r="P14" s="7" t="s">
        <v>60</v>
      </c>
      <c r="Q14" s="11" t="s">
        <v>128</v>
      </c>
      <c r="R14" s="12"/>
      <c r="S14" s="12" t="s">
        <v>104</v>
      </c>
      <c r="T14" s="2"/>
      <c r="U14" s="2" t="s">
        <v>216</v>
      </c>
    </row>
    <row r="15" spans="1:21" ht="45" x14ac:dyDescent="0.25">
      <c r="A15" s="25" t="s">
        <v>96</v>
      </c>
      <c r="B15" s="25" t="s">
        <v>123</v>
      </c>
      <c r="C15" s="12" t="s">
        <v>127</v>
      </c>
      <c r="D15" s="12" t="s">
        <v>126</v>
      </c>
      <c r="E15" s="11" t="s">
        <v>67</v>
      </c>
      <c r="F15" s="11" t="s">
        <v>66</v>
      </c>
      <c r="G15" s="11" t="s">
        <v>73</v>
      </c>
      <c r="H15" s="10" t="s">
        <v>125</v>
      </c>
      <c r="I15" s="7" t="s">
        <v>71</v>
      </c>
      <c r="J15" s="9">
        <v>5</v>
      </c>
      <c r="K15" s="8">
        <f>J15*32</f>
        <v>160</v>
      </c>
      <c r="L15" s="7" t="s">
        <v>7</v>
      </c>
      <c r="M15" s="7">
        <v>2</v>
      </c>
      <c r="N15" s="19" t="s">
        <v>124</v>
      </c>
      <c r="O15" s="11" t="s">
        <v>69</v>
      </c>
      <c r="P15" s="7" t="s">
        <v>60</v>
      </c>
      <c r="Q15" s="11" t="s">
        <v>68</v>
      </c>
      <c r="R15" s="12"/>
      <c r="S15" s="12" t="s">
        <v>104</v>
      </c>
      <c r="T15" s="2"/>
      <c r="U15" s="2"/>
    </row>
    <row r="16" spans="1:21" ht="44.25" customHeight="1" x14ac:dyDescent="0.25">
      <c r="A16" s="25" t="s">
        <v>96</v>
      </c>
      <c r="B16" s="25" t="s">
        <v>123</v>
      </c>
      <c r="C16" s="12" t="s">
        <v>122</v>
      </c>
      <c r="D16" s="12" t="s">
        <v>121</v>
      </c>
      <c r="E16" s="11" t="s">
        <v>67</v>
      </c>
      <c r="F16" s="11" t="s">
        <v>66</v>
      </c>
      <c r="G16" s="11" t="s">
        <v>65</v>
      </c>
      <c r="H16" s="10" t="s">
        <v>120</v>
      </c>
      <c r="I16" s="7" t="s">
        <v>63</v>
      </c>
      <c r="J16" s="9">
        <v>11</v>
      </c>
      <c r="K16" s="8">
        <f>J16*32</f>
        <v>352</v>
      </c>
      <c r="L16" s="7" t="s">
        <v>7</v>
      </c>
      <c r="M16" s="7">
        <v>2</v>
      </c>
      <c r="N16" s="24" t="s">
        <v>119</v>
      </c>
      <c r="O16" s="11" t="s">
        <v>61</v>
      </c>
      <c r="P16" s="7" t="s">
        <v>60</v>
      </c>
      <c r="Q16" s="11" t="s">
        <v>59</v>
      </c>
      <c r="R16" s="12"/>
      <c r="S16" s="12" t="s">
        <v>104</v>
      </c>
      <c r="T16" s="18"/>
      <c r="U16" s="2" t="s">
        <v>215</v>
      </c>
    </row>
    <row r="17" spans="1:21" ht="44.25" customHeight="1" x14ac:dyDescent="0.25">
      <c r="A17" s="12" t="s">
        <v>96</v>
      </c>
      <c r="B17" s="12" t="s">
        <v>95</v>
      </c>
      <c r="C17" s="12" t="s">
        <v>118</v>
      </c>
      <c r="D17" s="12" t="s">
        <v>100</v>
      </c>
      <c r="E17" s="11" t="s">
        <v>25</v>
      </c>
      <c r="F17" s="11" t="s">
        <v>52</v>
      </c>
      <c r="G17" s="11" t="s">
        <v>23</v>
      </c>
      <c r="H17" s="10" t="s">
        <v>117</v>
      </c>
      <c r="I17" s="7" t="s">
        <v>21</v>
      </c>
      <c r="J17" s="9">
        <v>4</v>
      </c>
      <c r="K17" s="8">
        <f>J17*8</f>
        <v>32</v>
      </c>
      <c r="L17" s="7" t="s">
        <v>1</v>
      </c>
      <c r="M17" s="7">
        <v>2</v>
      </c>
      <c r="N17" s="11" t="s">
        <v>116</v>
      </c>
      <c r="O17" s="4"/>
      <c r="P17" s="5"/>
      <c r="Q17" s="4"/>
      <c r="R17" s="12" t="s">
        <v>104</v>
      </c>
      <c r="S17" s="12" t="s">
        <v>104</v>
      </c>
      <c r="T17" s="23" t="s">
        <v>115</v>
      </c>
      <c r="U17" s="22" t="s">
        <v>114</v>
      </c>
    </row>
    <row r="18" spans="1:21" ht="44.25" customHeight="1" x14ac:dyDescent="0.25">
      <c r="A18" s="12" t="s">
        <v>96</v>
      </c>
      <c r="B18" s="12" t="s">
        <v>95</v>
      </c>
      <c r="C18" s="12" t="s">
        <v>113</v>
      </c>
      <c r="D18" s="12" t="s">
        <v>100</v>
      </c>
      <c r="E18" s="11" t="s">
        <v>25</v>
      </c>
      <c r="F18" s="11" t="s">
        <v>52</v>
      </c>
      <c r="G18" s="11" t="s">
        <v>23</v>
      </c>
      <c r="H18" s="10" t="s">
        <v>112</v>
      </c>
      <c r="I18" s="7" t="s">
        <v>21</v>
      </c>
      <c r="J18" s="9">
        <v>4</v>
      </c>
      <c r="K18" s="8">
        <f>J18*8</f>
        <v>32</v>
      </c>
      <c r="L18" s="7" t="s">
        <v>1</v>
      </c>
      <c r="M18" s="7">
        <v>2</v>
      </c>
      <c r="N18" s="11" t="s">
        <v>111</v>
      </c>
      <c r="O18" s="14"/>
      <c r="P18" s="15"/>
      <c r="Q18" s="14"/>
      <c r="R18" s="12" t="s">
        <v>104</v>
      </c>
      <c r="S18" s="12" t="s">
        <v>104</v>
      </c>
      <c r="T18" s="23" t="s">
        <v>110</v>
      </c>
      <c r="U18" s="22">
        <v>3483936046</v>
      </c>
    </row>
    <row r="19" spans="1:21" ht="44.25" customHeight="1" x14ac:dyDescent="0.25">
      <c r="A19" s="12" t="s">
        <v>109</v>
      </c>
      <c r="B19" s="12" t="s">
        <v>108</v>
      </c>
      <c r="C19" s="12" t="s">
        <v>107</v>
      </c>
      <c r="D19" s="12" t="s">
        <v>100</v>
      </c>
      <c r="E19" s="11" t="s">
        <v>25</v>
      </c>
      <c r="F19" s="11" t="s">
        <v>52</v>
      </c>
      <c r="G19" s="11" t="s">
        <v>23</v>
      </c>
      <c r="H19" s="10" t="s">
        <v>106</v>
      </c>
      <c r="I19" s="7" t="s">
        <v>21</v>
      </c>
      <c r="J19" s="9">
        <v>4</v>
      </c>
      <c r="K19" s="8">
        <f>J19*8</f>
        <v>32</v>
      </c>
      <c r="L19" s="7" t="s">
        <v>1</v>
      </c>
      <c r="M19" s="7">
        <v>2</v>
      </c>
      <c r="N19" s="11" t="s">
        <v>105</v>
      </c>
      <c r="O19" s="14"/>
      <c r="P19" s="15"/>
      <c r="Q19" s="14"/>
      <c r="R19" s="12" t="s">
        <v>104</v>
      </c>
      <c r="S19" s="12" t="s">
        <v>104</v>
      </c>
      <c r="T19" s="18" t="s">
        <v>103</v>
      </c>
      <c r="U19" s="21" t="s">
        <v>102</v>
      </c>
    </row>
    <row r="20" spans="1:21" ht="44.25" customHeight="1" x14ac:dyDescent="0.25">
      <c r="A20" s="12" t="s">
        <v>96</v>
      </c>
      <c r="B20" s="12" t="s">
        <v>95</v>
      </c>
      <c r="C20" s="12" t="s">
        <v>101</v>
      </c>
      <c r="D20" s="12" t="s">
        <v>100</v>
      </c>
      <c r="E20" s="11" t="s">
        <v>25</v>
      </c>
      <c r="F20" s="11" t="s">
        <v>52</v>
      </c>
      <c r="G20" s="11" t="s">
        <v>23</v>
      </c>
      <c r="H20" s="10" t="s">
        <v>99</v>
      </c>
      <c r="I20" s="7" t="s">
        <v>21</v>
      </c>
      <c r="J20" s="9">
        <v>24</v>
      </c>
      <c r="K20" s="8">
        <f>J20*32</f>
        <v>768</v>
      </c>
      <c r="L20" s="7" t="s">
        <v>7</v>
      </c>
      <c r="M20" s="7">
        <v>2</v>
      </c>
      <c r="N20" s="11" t="s">
        <v>98</v>
      </c>
      <c r="O20" s="11" t="s">
        <v>97</v>
      </c>
      <c r="P20" s="7" t="s">
        <v>18</v>
      </c>
      <c r="Q20" s="11" t="s">
        <v>17</v>
      </c>
      <c r="R20" s="12"/>
      <c r="S20" s="12" t="s">
        <v>104</v>
      </c>
      <c r="T20" s="2"/>
      <c r="U20" s="2"/>
    </row>
    <row r="21" spans="1:21" ht="44.25" customHeight="1" x14ac:dyDescent="0.25">
      <c r="A21" s="12" t="s">
        <v>96</v>
      </c>
      <c r="B21" s="12" t="s">
        <v>95</v>
      </c>
      <c r="C21" s="12" t="s">
        <v>94</v>
      </c>
      <c r="D21" s="12" t="s">
        <v>91</v>
      </c>
      <c r="E21" s="11" t="s">
        <v>16</v>
      </c>
      <c r="F21" s="11" t="s">
        <v>15</v>
      </c>
      <c r="G21" s="11" t="s">
        <v>93</v>
      </c>
      <c r="H21" s="10" t="s">
        <v>92</v>
      </c>
      <c r="I21" s="7" t="s">
        <v>91</v>
      </c>
      <c r="J21" s="9">
        <v>1</v>
      </c>
      <c r="K21" s="8">
        <f>J21*32</f>
        <v>32</v>
      </c>
      <c r="L21" s="7" t="s">
        <v>7</v>
      </c>
      <c r="M21" s="7">
        <v>2</v>
      </c>
      <c r="N21" s="11" t="s">
        <v>90</v>
      </c>
      <c r="O21" s="11" t="s">
        <v>89</v>
      </c>
      <c r="P21" s="7" t="s">
        <v>88</v>
      </c>
      <c r="Q21" s="11" t="s">
        <v>87</v>
      </c>
      <c r="R21" s="12"/>
      <c r="S21" s="12" t="s">
        <v>104</v>
      </c>
      <c r="T21" s="2"/>
      <c r="U21" s="2"/>
    </row>
    <row r="22" spans="1:21" ht="44.25" customHeight="1" x14ac:dyDescent="0.25">
      <c r="A22" s="12"/>
      <c r="B22" s="12"/>
      <c r="C22" s="12"/>
      <c r="D22" s="12"/>
      <c r="E22" s="11" t="s">
        <v>6</v>
      </c>
      <c r="F22" s="11" t="s">
        <v>5</v>
      </c>
      <c r="G22" s="11" t="s">
        <v>4</v>
      </c>
      <c r="H22" s="10" t="s">
        <v>86</v>
      </c>
      <c r="I22" s="7" t="s">
        <v>2</v>
      </c>
      <c r="J22" s="9">
        <v>1</v>
      </c>
      <c r="K22" s="8">
        <f>J22*8</f>
        <v>8</v>
      </c>
      <c r="L22" s="7" t="s">
        <v>1</v>
      </c>
      <c r="M22" s="7">
        <v>2</v>
      </c>
      <c r="N22" s="6" t="s">
        <v>85</v>
      </c>
      <c r="O22" s="4"/>
      <c r="P22" s="5"/>
      <c r="Q22" s="4"/>
      <c r="R22" s="25"/>
      <c r="S22" s="25"/>
      <c r="T22" s="20"/>
      <c r="U22" s="20"/>
    </row>
    <row r="23" spans="1:21" ht="44.25" customHeight="1" x14ac:dyDescent="0.25">
      <c r="A23" s="12"/>
      <c r="B23" s="12"/>
      <c r="C23" s="12"/>
      <c r="D23" s="12"/>
      <c r="E23" s="11" t="s">
        <v>84</v>
      </c>
      <c r="F23" s="11" t="s">
        <v>83</v>
      </c>
      <c r="G23" s="11" t="s">
        <v>82</v>
      </c>
      <c r="H23" s="13" t="s">
        <v>81</v>
      </c>
      <c r="I23" s="7" t="s">
        <v>80</v>
      </c>
      <c r="J23" s="9">
        <v>2</v>
      </c>
      <c r="K23" s="8">
        <f>J23*8</f>
        <v>16</v>
      </c>
      <c r="L23" s="7" t="s">
        <v>1</v>
      </c>
      <c r="M23" s="7">
        <v>3</v>
      </c>
      <c r="N23" s="6" t="s">
        <v>79</v>
      </c>
      <c r="O23" s="4"/>
      <c r="P23" s="5"/>
      <c r="Q23" s="4"/>
      <c r="R23" s="12"/>
      <c r="S23" s="12"/>
      <c r="T23" s="20"/>
      <c r="U23" s="20"/>
    </row>
    <row r="24" spans="1:21" ht="44.25" customHeight="1" x14ac:dyDescent="0.25">
      <c r="A24" s="12"/>
      <c r="B24" s="12"/>
      <c r="C24" s="12"/>
      <c r="D24" s="12"/>
      <c r="E24" s="11" t="s">
        <v>67</v>
      </c>
      <c r="F24" s="11" t="s">
        <v>66</v>
      </c>
      <c r="G24" s="11" t="s">
        <v>65</v>
      </c>
      <c r="H24" s="10" t="s">
        <v>78</v>
      </c>
      <c r="I24" s="7" t="s">
        <v>77</v>
      </c>
      <c r="J24" s="9">
        <v>2</v>
      </c>
      <c r="K24" s="8">
        <f>J24*32</f>
        <v>64</v>
      </c>
      <c r="L24" s="7" t="s">
        <v>7</v>
      </c>
      <c r="M24" s="7">
        <v>3</v>
      </c>
      <c r="N24" s="6" t="s">
        <v>76</v>
      </c>
      <c r="O24" s="11" t="s">
        <v>75</v>
      </c>
      <c r="P24" s="7" t="s">
        <v>60</v>
      </c>
      <c r="Q24" s="11" t="s">
        <v>74</v>
      </c>
      <c r="R24" s="12"/>
      <c r="S24" s="12"/>
      <c r="T24" s="2"/>
      <c r="U24" s="2"/>
    </row>
    <row r="25" spans="1:21" ht="56.25" x14ac:dyDescent="0.25">
      <c r="A25" s="12"/>
      <c r="B25" s="12"/>
      <c r="C25" s="12"/>
      <c r="D25" s="12"/>
      <c r="E25" s="11" t="s">
        <v>67</v>
      </c>
      <c r="F25" s="11" t="s">
        <v>66</v>
      </c>
      <c r="G25" s="11" t="s">
        <v>73</v>
      </c>
      <c r="H25" s="10" t="s">
        <v>72</v>
      </c>
      <c r="I25" s="7" t="s">
        <v>71</v>
      </c>
      <c r="J25" s="9">
        <v>5</v>
      </c>
      <c r="K25" s="8">
        <f>J25*32</f>
        <v>160</v>
      </c>
      <c r="L25" s="7" t="s">
        <v>7</v>
      </c>
      <c r="M25" s="7">
        <v>3</v>
      </c>
      <c r="N25" s="19" t="s">
        <v>70</v>
      </c>
      <c r="O25" s="11" t="s">
        <v>69</v>
      </c>
      <c r="P25" s="7" t="s">
        <v>60</v>
      </c>
      <c r="Q25" s="11" t="s">
        <v>68</v>
      </c>
      <c r="R25" s="12"/>
      <c r="S25" s="12"/>
      <c r="T25" s="2"/>
      <c r="U25" s="2"/>
    </row>
    <row r="26" spans="1:21" ht="56.25" x14ac:dyDescent="0.25">
      <c r="A26" s="12"/>
      <c r="B26" s="12"/>
      <c r="C26" s="12"/>
      <c r="D26" s="12"/>
      <c r="E26" s="11" t="s">
        <v>67</v>
      </c>
      <c r="F26" s="11" t="s">
        <v>66</v>
      </c>
      <c r="G26" s="11" t="s">
        <v>65</v>
      </c>
      <c r="H26" s="10" t="s">
        <v>64</v>
      </c>
      <c r="I26" s="7" t="s">
        <v>63</v>
      </c>
      <c r="J26" s="9">
        <v>13</v>
      </c>
      <c r="K26" s="8">
        <f>J26*32</f>
        <v>416</v>
      </c>
      <c r="L26" s="7" t="s">
        <v>7</v>
      </c>
      <c r="M26" s="7">
        <v>3</v>
      </c>
      <c r="N26" s="11" t="s">
        <v>62</v>
      </c>
      <c r="O26" s="11" t="s">
        <v>61</v>
      </c>
      <c r="P26" s="7" t="s">
        <v>60</v>
      </c>
      <c r="Q26" s="11" t="s">
        <v>59</v>
      </c>
      <c r="R26" s="12"/>
      <c r="S26" s="12"/>
      <c r="T26" s="18"/>
      <c r="U26" s="2"/>
    </row>
    <row r="27" spans="1:21" ht="44.25" customHeight="1" x14ac:dyDescent="0.25">
      <c r="A27" s="12"/>
      <c r="B27" s="12"/>
      <c r="C27" s="12"/>
      <c r="D27" s="12"/>
      <c r="E27" s="11" t="s">
        <v>25</v>
      </c>
      <c r="F27" s="11" t="s">
        <v>52</v>
      </c>
      <c r="G27" s="11" t="s">
        <v>23</v>
      </c>
      <c r="H27" s="13" t="s">
        <v>58</v>
      </c>
      <c r="I27" s="7" t="s">
        <v>21</v>
      </c>
      <c r="J27" s="9">
        <v>4</v>
      </c>
      <c r="K27" s="8">
        <f>J27*8</f>
        <v>32</v>
      </c>
      <c r="L27" s="7" t="s">
        <v>1</v>
      </c>
      <c r="M27" s="7">
        <v>3</v>
      </c>
      <c r="N27" s="11" t="s">
        <v>57</v>
      </c>
      <c r="O27" s="4"/>
      <c r="P27" s="5"/>
      <c r="Q27" s="4"/>
      <c r="R27" s="12"/>
      <c r="S27" s="12"/>
      <c r="T27" s="2"/>
      <c r="U27" s="2"/>
    </row>
    <row r="28" spans="1:21" ht="44.25" customHeight="1" x14ac:dyDescent="0.25">
      <c r="A28" s="12"/>
      <c r="B28" s="12"/>
      <c r="C28" s="12"/>
      <c r="D28" s="12"/>
      <c r="E28" s="11" t="s">
        <v>25</v>
      </c>
      <c r="F28" s="11" t="s">
        <v>52</v>
      </c>
      <c r="G28" s="11" t="s">
        <v>23</v>
      </c>
      <c r="H28" s="13" t="s">
        <v>56</v>
      </c>
      <c r="I28" s="7" t="s">
        <v>21</v>
      </c>
      <c r="J28" s="9">
        <v>4</v>
      </c>
      <c r="K28" s="8">
        <f>J28*8</f>
        <v>32</v>
      </c>
      <c r="L28" s="7" t="s">
        <v>1</v>
      </c>
      <c r="M28" s="7">
        <v>3</v>
      </c>
      <c r="N28" s="11" t="s">
        <v>55</v>
      </c>
      <c r="O28" s="4"/>
      <c r="P28" s="5"/>
      <c r="Q28" s="4"/>
      <c r="R28" s="12"/>
      <c r="S28" s="12"/>
      <c r="T28" s="2"/>
      <c r="U28" s="2"/>
    </row>
    <row r="29" spans="1:21" ht="44.25" customHeight="1" x14ac:dyDescent="0.25">
      <c r="A29" s="12"/>
      <c r="B29" s="12"/>
      <c r="C29" s="12"/>
      <c r="D29" s="12"/>
      <c r="E29" s="11" t="s">
        <v>25</v>
      </c>
      <c r="F29" s="11" t="s">
        <v>52</v>
      </c>
      <c r="G29" s="11" t="s">
        <v>23</v>
      </c>
      <c r="H29" s="13" t="s">
        <v>54</v>
      </c>
      <c r="I29" s="7" t="s">
        <v>21</v>
      </c>
      <c r="J29" s="9">
        <v>5</v>
      </c>
      <c r="K29" s="8">
        <f>J29*8</f>
        <v>40</v>
      </c>
      <c r="L29" s="7" t="s">
        <v>1</v>
      </c>
      <c r="M29" s="7">
        <v>3</v>
      </c>
      <c r="N29" s="11" t="s">
        <v>53</v>
      </c>
      <c r="O29" s="4"/>
      <c r="P29" s="5"/>
      <c r="Q29" s="4"/>
      <c r="R29" s="12"/>
      <c r="S29" s="12"/>
      <c r="T29" s="2"/>
      <c r="U29" s="2"/>
    </row>
    <row r="30" spans="1:21" ht="44.25" customHeight="1" x14ac:dyDescent="0.25">
      <c r="A30" s="12"/>
      <c r="B30" s="12"/>
      <c r="C30" s="12"/>
      <c r="D30" s="12"/>
      <c r="E30" s="11" t="s">
        <v>25</v>
      </c>
      <c r="F30" s="11" t="s">
        <v>52</v>
      </c>
      <c r="G30" s="11" t="s">
        <v>23</v>
      </c>
      <c r="H30" s="10" t="s">
        <v>51</v>
      </c>
      <c r="I30" s="7" t="s">
        <v>21</v>
      </c>
      <c r="J30" s="9">
        <v>22</v>
      </c>
      <c r="K30" s="8">
        <f>J30*32</f>
        <v>704</v>
      </c>
      <c r="L30" s="7" t="s">
        <v>7</v>
      </c>
      <c r="M30" s="7">
        <v>3</v>
      </c>
      <c r="N30" s="11" t="s">
        <v>50</v>
      </c>
      <c r="O30" s="11" t="s">
        <v>19</v>
      </c>
      <c r="P30" s="7" t="s">
        <v>18</v>
      </c>
      <c r="Q30" s="11" t="s">
        <v>17</v>
      </c>
      <c r="R30" s="12"/>
      <c r="S30" s="12"/>
      <c r="T30" s="2"/>
      <c r="U30" s="2"/>
    </row>
    <row r="31" spans="1:21" ht="44.25" customHeight="1" x14ac:dyDescent="0.25">
      <c r="A31" s="12"/>
      <c r="B31" s="12"/>
      <c r="C31" s="12"/>
      <c r="D31" s="12"/>
      <c r="E31" s="11" t="s">
        <v>10</v>
      </c>
      <c r="F31" s="11" t="s">
        <v>9</v>
      </c>
      <c r="G31" s="11" t="s">
        <v>9</v>
      </c>
      <c r="H31" s="10" t="s">
        <v>49</v>
      </c>
      <c r="I31" s="7"/>
      <c r="J31" s="9">
        <v>2</v>
      </c>
      <c r="K31" s="8">
        <f>J31*32</f>
        <v>64</v>
      </c>
      <c r="L31" s="7" t="s">
        <v>7</v>
      </c>
      <c r="M31" s="7">
        <v>3</v>
      </c>
      <c r="N31" s="6"/>
      <c r="O31" s="4"/>
      <c r="P31" s="5"/>
      <c r="Q31" s="4"/>
      <c r="R31" s="12"/>
      <c r="S31" s="12"/>
      <c r="T31" s="2"/>
      <c r="U31" s="2"/>
    </row>
    <row r="32" spans="1:21" ht="44.25" customHeight="1" x14ac:dyDescent="0.25">
      <c r="A32" s="12"/>
      <c r="B32" s="12"/>
      <c r="C32" s="12"/>
      <c r="D32" s="12"/>
      <c r="E32" s="11" t="s">
        <v>6</v>
      </c>
      <c r="F32" s="11" t="s">
        <v>5</v>
      </c>
      <c r="G32" s="11" t="s">
        <v>4</v>
      </c>
      <c r="H32" s="10" t="s">
        <v>48</v>
      </c>
      <c r="I32" s="7" t="s">
        <v>2</v>
      </c>
      <c r="J32" s="9">
        <v>1</v>
      </c>
      <c r="K32" s="8">
        <f>J32*8</f>
        <v>8</v>
      </c>
      <c r="L32" s="7" t="s">
        <v>1</v>
      </c>
      <c r="M32" s="7">
        <v>3</v>
      </c>
      <c r="N32" s="6" t="s">
        <v>47</v>
      </c>
      <c r="O32" s="4"/>
      <c r="P32" s="5"/>
      <c r="Q32" s="4"/>
      <c r="R32" s="25"/>
      <c r="S32" s="25"/>
      <c r="T32" s="2"/>
      <c r="U32" s="2"/>
    </row>
    <row r="33" spans="1:21" ht="44.25" customHeight="1" x14ac:dyDescent="0.25">
      <c r="A33" s="12"/>
      <c r="B33" s="12"/>
      <c r="C33" s="12"/>
      <c r="D33" s="12"/>
      <c r="E33" s="11" t="s">
        <v>25</v>
      </c>
      <c r="F33" s="11" t="s">
        <v>24</v>
      </c>
      <c r="G33" s="11" t="s">
        <v>23</v>
      </c>
      <c r="H33" s="13" t="s">
        <v>46</v>
      </c>
      <c r="I33" s="7" t="s">
        <v>21</v>
      </c>
      <c r="J33" s="9">
        <v>4</v>
      </c>
      <c r="K33" s="8">
        <f>J33*8</f>
        <v>32</v>
      </c>
      <c r="L33" s="7" t="s">
        <v>1</v>
      </c>
      <c r="M33" s="7">
        <v>4</v>
      </c>
      <c r="N33" s="11" t="s">
        <v>45</v>
      </c>
      <c r="O33" s="14"/>
      <c r="P33" s="15"/>
      <c r="Q33" s="14"/>
      <c r="R33" s="12"/>
      <c r="S33" s="12"/>
      <c r="T33" s="2"/>
      <c r="U33" s="2"/>
    </row>
    <row r="34" spans="1:21" ht="44.25" customHeight="1" x14ac:dyDescent="0.25">
      <c r="A34" s="12"/>
      <c r="B34" s="12"/>
      <c r="C34" s="12"/>
      <c r="D34" s="12"/>
      <c r="E34" s="11" t="s">
        <v>25</v>
      </c>
      <c r="F34" s="11" t="s">
        <v>24</v>
      </c>
      <c r="G34" s="11" t="s">
        <v>23</v>
      </c>
      <c r="H34" s="13" t="s">
        <v>44</v>
      </c>
      <c r="I34" s="7" t="s">
        <v>21</v>
      </c>
      <c r="J34" s="9">
        <v>5</v>
      </c>
      <c r="K34" s="8">
        <f>J34*8</f>
        <v>40</v>
      </c>
      <c r="L34" s="7" t="s">
        <v>1</v>
      </c>
      <c r="M34" s="7">
        <v>4</v>
      </c>
      <c r="N34" s="11" t="s">
        <v>43</v>
      </c>
      <c r="O34" s="14"/>
      <c r="P34" s="15"/>
      <c r="Q34" s="14"/>
      <c r="R34" s="12"/>
      <c r="S34" s="12"/>
      <c r="T34" s="2"/>
      <c r="U34" s="2"/>
    </row>
    <row r="35" spans="1:21" ht="44.25" customHeight="1" x14ac:dyDescent="0.25">
      <c r="A35" s="12"/>
      <c r="B35" s="12"/>
      <c r="C35" s="12"/>
      <c r="D35" s="12"/>
      <c r="E35" s="11" t="s">
        <v>25</v>
      </c>
      <c r="F35" s="11" t="s">
        <v>24</v>
      </c>
      <c r="G35" s="11" t="s">
        <v>23</v>
      </c>
      <c r="H35" s="13" t="s">
        <v>42</v>
      </c>
      <c r="I35" s="7" t="s">
        <v>21</v>
      </c>
      <c r="J35" s="9">
        <v>5</v>
      </c>
      <c r="K35" s="8">
        <f>J35*8</f>
        <v>40</v>
      </c>
      <c r="L35" s="7" t="s">
        <v>1</v>
      </c>
      <c r="M35" s="7">
        <v>4</v>
      </c>
      <c r="N35" s="11" t="s">
        <v>41</v>
      </c>
      <c r="O35" s="14"/>
      <c r="P35" s="15"/>
      <c r="Q35" s="14"/>
      <c r="R35" s="12"/>
      <c r="S35" s="12"/>
      <c r="T35" s="2"/>
      <c r="U35" s="2"/>
    </row>
    <row r="36" spans="1:21" ht="44.25" customHeight="1" x14ac:dyDescent="0.25">
      <c r="A36" s="12"/>
      <c r="B36" s="12"/>
      <c r="C36" s="12"/>
      <c r="D36" s="12"/>
      <c r="E36" s="11" t="s">
        <v>25</v>
      </c>
      <c r="F36" s="11" t="s">
        <v>24</v>
      </c>
      <c r="G36" s="11" t="s">
        <v>23</v>
      </c>
      <c r="H36" s="10" t="s">
        <v>40</v>
      </c>
      <c r="I36" s="7" t="s">
        <v>21</v>
      </c>
      <c r="J36" s="9">
        <v>39</v>
      </c>
      <c r="K36" s="8">
        <f>J36*32</f>
        <v>1248</v>
      </c>
      <c r="L36" s="7" t="s">
        <v>7</v>
      </c>
      <c r="M36" s="7">
        <v>4</v>
      </c>
      <c r="N36" s="11" t="s">
        <v>39</v>
      </c>
      <c r="O36" s="11" t="s">
        <v>19</v>
      </c>
      <c r="P36" s="7" t="s">
        <v>18</v>
      </c>
      <c r="Q36" s="11" t="s">
        <v>17</v>
      </c>
      <c r="R36" s="12"/>
      <c r="S36" s="12"/>
      <c r="T36" s="2"/>
      <c r="U36" s="2"/>
    </row>
    <row r="37" spans="1:21" ht="44.25" customHeight="1" x14ac:dyDescent="0.25">
      <c r="A37" s="12"/>
      <c r="B37" s="12"/>
      <c r="C37" s="12"/>
      <c r="D37" s="12"/>
      <c r="E37" s="11" t="s">
        <v>16</v>
      </c>
      <c r="F37" s="11" t="s">
        <v>15</v>
      </c>
      <c r="G37" s="11" t="s">
        <v>38</v>
      </c>
      <c r="H37" s="13" t="s">
        <v>37</v>
      </c>
      <c r="I37" s="7" t="s">
        <v>36</v>
      </c>
      <c r="J37" s="9">
        <v>1</v>
      </c>
      <c r="K37" s="8">
        <f>J37*8</f>
        <v>8</v>
      </c>
      <c r="L37" s="16" t="s">
        <v>1</v>
      </c>
      <c r="M37" s="7">
        <v>4</v>
      </c>
      <c r="N37" s="10" t="s">
        <v>35</v>
      </c>
      <c r="O37" s="14"/>
      <c r="P37" s="15"/>
      <c r="Q37" s="14"/>
      <c r="R37" s="12"/>
      <c r="S37" s="12"/>
      <c r="T37" s="2"/>
      <c r="U37" s="2"/>
    </row>
    <row r="38" spans="1:21" ht="44.25" customHeight="1" x14ac:dyDescent="0.25">
      <c r="A38" s="12"/>
      <c r="B38" s="12"/>
      <c r="C38" s="12"/>
      <c r="D38" s="12"/>
      <c r="E38" s="11" t="s">
        <v>10</v>
      </c>
      <c r="F38" s="11" t="s">
        <v>9</v>
      </c>
      <c r="G38" s="11" t="s">
        <v>9</v>
      </c>
      <c r="H38" s="10" t="s">
        <v>34</v>
      </c>
      <c r="I38" s="7"/>
      <c r="J38" s="9">
        <v>5</v>
      </c>
      <c r="K38" s="8">
        <f>J38*32</f>
        <v>160</v>
      </c>
      <c r="L38" s="7" t="s">
        <v>7</v>
      </c>
      <c r="M38" s="7">
        <v>4</v>
      </c>
      <c r="N38" s="6"/>
      <c r="O38" s="4"/>
      <c r="P38" s="5"/>
      <c r="Q38" s="4"/>
      <c r="R38" s="12"/>
      <c r="S38" s="12"/>
      <c r="T38" s="2"/>
      <c r="U38" s="2"/>
    </row>
    <row r="39" spans="1:21" ht="44.25" customHeight="1" x14ac:dyDescent="0.25">
      <c r="A39" s="12"/>
      <c r="B39" s="12"/>
      <c r="C39" s="12"/>
      <c r="D39" s="12"/>
      <c r="E39" s="11" t="s">
        <v>6</v>
      </c>
      <c r="F39" s="11" t="s">
        <v>5</v>
      </c>
      <c r="G39" s="11" t="s">
        <v>4</v>
      </c>
      <c r="H39" s="10" t="s">
        <v>33</v>
      </c>
      <c r="I39" s="7" t="s">
        <v>2</v>
      </c>
      <c r="J39" s="9">
        <v>1</v>
      </c>
      <c r="K39" s="8">
        <f>J39*8</f>
        <v>8</v>
      </c>
      <c r="L39" s="7" t="s">
        <v>1</v>
      </c>
      <c r="M39" s="7">
        <v>4</v>
      </c>
      <c r="N39" s="6" t="s">
        <v>32</v>
      </c>
      <c r="O39" s="4"/>
      <c r="P39" s="5"/>
      <c r="Q39" s="4"/>
      <c r="R39" s="3"/>
      <c r="S39" s="3"/>
      <c r="T39" s="2"/>
      <c r="U39" s="2"/>
    </row>
    <row r="40" spans="1:21" ht="44.25" customHeight="1" x14ac:dyDescent="0.25">
      <c r="A40" s="12"/>
      <c r="B40" s="12"/>
      <c r="C40" s="12"/>
      <c r="D40" s="12"/>
      <c r="E40" s="11" t="s">
        <v>25</v>
      </c>
      <c r="F40" s="11" t="s">
        <v>24</v>
      </c>
      <c r="G40" s="11" t="s">
        <v>23</v>
      </c>
      <c r="H40" s="13" t="s">
        <v>31</v>
      </c>
      <c r="I40" s="7" t="s">
        <v>21</v>
      </c>
      <c r="J40" s="9">
        <v>3</v>
      </c>
      <c r="K40" s="8">
        <f>J40*8</f>
        <v>24</v>
      </c>
      <c r="L40" s="7" t="s">
        <v>1</v>
      </c>
      <c r="M40" s="7">
        <v>5</v>
      </c>
      <c r="N40" s="11" t="s">
        <v>30</v>
      </c>
      <c r="O40" s="4"/>
      <c r="P40" s="5"/>
      <c r="Q40" s="4"/>
      <c r="R40" s="12"/>
      <c r="S40" s="12"/>
      <c r="T40" s="2"/>
      <c r="U40" s="2"/>
    </row>
    <row r="41" spans="1:21" ht="44.25" customHeight="1" x14ac:dyDescent="0.25">
      <c r="A41" s="12"/>
      <c r="B41" s="12"/>
      <c r="C41" s="12"/>
      <c r="D41" s="12"/>
      <c r="E41" s="11" t="s">
        <v>25</v>
      </c>
      <c r="F41" s="11" t="s">
        <v>24</v>
      </c>
      <c r="G41" s="11" t="s">
        <v>23</v>
      </c>
      <c r="H41" s="13" t="s">
        <v>29</v>
      </c>
      <c r="I41" s="7" t="s">
        <v>21</v>
      </c>
      <c r="J41" s="9">
        <v>3</v>
      </c>
      <c r="K41" s="8">
        <f>J41*8</f>
        <v>24</v>
      </c>
      <c r="L41" s="7" t="s">
        <v>1</v>
      </c>
      <c r="M41" s="7">
        <v>5</v>
      </c>
      <c r="N41" s="11" t="s">
        <v>28</v>
      </c>
      <c r="O41" s="4"/>
      <c r="P41" s="5"/>
      <c r="Q41" s="4"/>
      <c r="R41" s="12"/>
      <c r="S41" s="12"/>
      <c r="T41" s="2"/>
      <c r="U41" s="2"/>
    </row>
    <row r="42" spans="1:21" ht="44.25" customHeight="1" x14ac:dyDescent="0.25">
      <c r="A42" s="12"/>
      <c r="B42" s="12"/>
      <c r="C42" s="12"/>
      <c r="D42" s="12"/>
      <c r="E42" s="11" t="s">
        <v>25</v>
      </c>
      <c r="F42" s="11" t="s">
        <v>24</v>
      </c>
      <c r="G42" s="11" t="s">
        <v>23</v>
      </c>
      <c r="H42" s="10" t="s">
        <v>27</v>
      </c>
      <c r="I42" s="7" t="s">
        <v>21</v>
      </c>
      <c r="J42" s="9">
        <v>3</v>
      </c>
      <c r="K42" s="8">
        <f>J42*8</f>
        <v>24</v>
      </c>
      <c r="L42" s="7" t="s">
        <v>1</v>
      </c>
      <c r="M42" s="7">
        <v>5</v>
      </c>
      <c r="N42" s="10" t="s">
        <v>26</v>
      </c>
      <c r="O42" s="4"/>
      <c r="P42" s="5"/>
      <c r="Q42" s="4"/>
      <c r="R42" s="12"/>
      <c r="S42" s="12"/>
      <c r="T42" s="2"/>
      <c r="U42" s="2"/>
    </row>
    <row r="43" spans="1:21" ht="44.25" customHeight="1" x14ac:dyDescent="0.25">
      <c r="A43" s="12"/>
      <c r="B43" s="12"/>
      <c r="C43" s="12"/>
      <c r="D43" s="12"/>
      <c r="E43" s="11" t="s">
        <v>25</v>
      </c>
      <c r="F43" s="11" t="s">
        <v>24</v>
      </c>
      <c r="G43" s="11" t="s">
        <v>23</v>
      </c>
      <c r="H43" s="10" t="s">
        <v>22</v>
      </c>
      <c r="I43" s="7" t="s">
        <v>21</v>
      </c>
      <c r="J43" s="9">
        <v>41</v>
      </c>
      <c r="K43" s="8">
        <f>J43*32</f>
        <v>1312</v>
      </c>
      <c r="L43" s="7" t="s">
        <v>7</v>
      </c>
      <c r="M43" s="7">
        <v>5</v>
      </c>
      <c r="N43" s="11" t="s">
        <v>20</v>
      </c>
      <c r="O43" s="11" t="s">
        <v>19</v>
      </c>
      <c r="P43" s="7" t="s">
        <v>18</v>
      </c>
      <c r="Q43" s="11" t="s">
        <v>17</v>
      </c>
      <c r="R43" s="12"/>
      <c r="S43" s="12"/>
      <c r="T43" s="2"/>
      <c r="U43" s="2"/>
    </row>
    <row r="44" spans="1:21" ht="44.25" customHeight="1" x14ac:dyDescent="0.25">
      <c r="A44" s="12"/>
      <c r="B44" s="12"/>
      <c r="C44" s="12"/>
      <c r="D44" s="12"/>
      <c r="E44" s="11" t="s">
        <v>16</v>
      </c>
      <c r="F44" s="11" t="s">
        <v>15</v>
      </c>
      <c r="G44" s="11" t="s">
        <v>14</v>
      </c>
      <c r="H44" s="10" t="s">
        <v>13</v>
      </c>
      <c r="I44" s="7" t="s">
        <v>12</v>
      </c>
      <c r="J44" s="9">
        <v>1</v>
      </c>
      <c r="K44" s="8">
        <f>J44*8</f>
        <v>8</v>
      </c>
      <c r="L44" s="7" t="s">
        <v>1</v>
      </c>
      <c r="M44" s="7">
        <v>5</v>
      </c>
      <c r="N44" s="6" t="s">
        <v>11</v>
      </c>
      <c r="O44" s="4"/>
      <c r="P44" s="5"/>
      <c r="Q44" s="4"/>
      <c r="R44" s="12"/>
      <c r="S44" s="12"/>
      <c r="T44" s="2"/>
      <c r="U44" s="2"/>
    </row>
    <row r="45" spans="1:21" ht="44.25" customHeight="1" x14ac:dyDescent="0.25">
      <c r="A45" s="12"/>
      <c r="B45" s="12"/>
      <c r="C45" s="12"/>
      <c r="D45" s="12"/>
      <c r="E45" s="11" t="s">
        <v>10</v>
      </c>
      <c r="F45" s="11" t="s">
        <v>9</v>
      </c>
      <c r="G45" s="11" t="s">
        <v>9</v>
      </c>
      <c r="H45" s="10" t="s">
        <v>8</v>
      </c>
      <c r="I45" s="7"/>
      <c r="J45" s="9">
        <v>8</v>
      </c>
      <c r="K45" s="8">
        <f>J45*32</f>
        <v>256</v>
      </c>
      <c r="L45" s="7" t="s">
        <v>7</v>
      </c>
      <c r="M45" s="7">
        <v>5</v>
      </c>
      <c r="N45" s="6"/>
      <c r="O45" s="4"/>
      <c r="P45" s="5"/>
      <c r="Q45" s="4"/>
      <c r="R45" s="12"/>
      <c r="S45" s="12"/>
      <c r="T45" s="2"/>
      <c r="U45" s="2"/>
    </row>
    <row r="46" spans="1:21" ht="44.25" customHeight="1" x14ac:dyDescent="0.25">
      <c r="A46" s="12"/>
      <c r="B46" s="12"/>
      <c r="C46" s="12"/>
      <c r="D46" s="12"/>
      <c r="E46" s="11" t="s">
        <v>6</v>
      </c>
      <c r="F46" s="11" t="s">
        <v>5</v>
      </c>
      <c r="G46" s="11" t="s">
        <v>4</v>
      </c>
      <c r="H46" s="10" t="s">
        <v>3</v>
      </c>
      <c r="I46" s="7" t="s">
        <v>2</v>
      </c>
      <c r="J46" s="9">
        <v>1</v>
      </c>
      <c r="K46" s="8">
        <f>J46*8</f>
        <v>8</v>
      </c>
      <c r="L46" s="7" t="s">
        <v>1</v>
      </c>
      <c r="M46" s="7">
        <v>5</v>
      </c>
      <c r="N46" s="6" t="s">
        <v>0</v>
      </c>
      <c r="O46" s="4"/>
      <c r="P46" s="5"/>
      <c r="Q46" s="4"/>
      <c r="R46" s="3"/>
      <c r="S46" s="3"/>
      <c r="T46" s="2"/>
      <c r="U46" s="2"/>
    </row>
  </sheetData>
  <autoFilter ref="A1:U50"/>
  <hyperlinks>
    <hyperlink ref="T2" r:id="rId1"/>
    <hyperlink ref="T5" r:id="rId2"/>
    <hyperlink ref="T6" r:id="rId3"/>
    <hyperlink ref="T8" r:id="rId4"/>
    <hyperlink ref="T19" r:id="rId5"/>
    <hyperlink ref="T18" r:id="rId6"/>
    <hyperlink ref="T17" r:id="rId7"/>
    <hyperlink ref="T11" r:id="rId8"/>
    <hyperlink ref="T12" r:id="rId9"/>
  </hyperlinks>
  <printOptions horizontalCentered="1" verticalCentered="1" gridLines="1"/>
  <pageMargins left="0.31496062992125984" right="0.31496062992125984" top="0.74803149606299213" bottom="0.74803149606299213" header="0.31496062992125984" footer="0.31496062992125984"/>
  <pageSetup paperSize="9" scale="85" orientation="landscape" r:id="rId10"/>
  <headerFooter>
    <oddHeader xml:space="preserve">&amp;CSCUOLA DI SPECIALIZZAZIONE IN GINECOLOGIA E OSTETRICIA 
A.A. 2015/2016 
COORTE 01/11/2016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Gaetano</dc:creator>
  <cp:lastModifiedBy>Gaetano</cp:lastModifiedBy>
  <cp:lastPrinted>2017-05-19T09:25:15Z</cp:lastPrinted>
  <dcterms:created xsi:type="dcterms:W3CDTF">2017-05-19T09:20:13Z</dcterms:created>
  <dcterms:modified xsi:type="dcterms:W3CDTF">2017-05-19T09:25:46Z</dcterms:modified>
</cp:coreProperties>
</file>